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525" windowWidth="24240" windowHeight="10170"/>
  </bookViews>
  <sheets>
    <sheet name="2023" sheetId="1" r:id="rId1"/>
  </sheets>
  <calcPr calcId="145621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7" i="1"/>
  <c r="D7" i="1"/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</calcChain>
</file>

<file path=xl/sharedStrings.xml><?xml version="1.0" encoding="utf-8"?>
<sst xmlns="http://schemas.openxmlformats.org/spreadsheetml/2006/main" count="28" uniqueCount="28">
  <si>
    <t>Наименование</t>
  </si>
  <si>
    <t>Исполнено</t>
  </si>
  <si>
    <t>Остаток</t>
  </si>
  <si>
    <t>% исполнения</t>
  </si>
  <si>
    <t>Муниципальная программа "Культура и туризм"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</si>
  <si>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</si>
  <si>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</si>
  <si>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</si>
  <si>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</si>
  <si>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</si>
  <si>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</si>
  <si>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</si>
  <si>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инфраструктуры, энергоэффективности и отрасли обращения с отходами"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</si>
  <si>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</si>
  <si>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</si>
  <si>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</si>
  <si>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</si>
  <si>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</si>
  <si>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</si>
  <si>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</si>
  <si>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</si>
  <si>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Руководство и управление в сфере установленных функций органов местного самоуправления</t>
  </si>
  <si>
    <t>Непрограммные расходы</t>
  </si>
  <si>
    <t>Итого:</t>
  </si>
  <si>
    <t>за 1 квартал 2024 года</t>
  </si>
  <si>
    <t>План</t>
  </si>
  <si>
    <t>Сведения об исполнении бюджета по расходам в разрезе муниципальных программ в сравнении с запланированными значениями</t>
  </si>
  <si>
    <t>(руб)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</si>
</sst>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7" x14ac:knownFonts="1">
    <font>
      <sz val="11"/>
      <color indexed="8"/>
      <name val="Calibri"/>
      <family val="2"/>
      <scheme val="minor"/>
    </font>
    <font>
      <b/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indexed="8"/>
      <name val="Calibri"/>
      <family val="2"/>
      <scheme val="minor"/>
    </font>
    <font>
      <b/>
      <sz val="14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NumberFormat="1" applyFont="1" applyBorder="1" applyAlignment="1"/>
    <xf numFmtId="0" fontId="1" fillId="2" borderId="1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vertical="center"/>
    </xf>
    <xf numFmtId="0" fontId="5" fillId="0" borderId="0" xfId="0" applyFont="1"/>
    <xf numFmtId="0" fontId="3" fillId="0" borderId="0" xfId="0" applyNumberFormat="1" applyFont="1" applyBorder="1" applyAlignment="1">
      <alignment vertical="center" wrapText="1"/>
    </xf>
    <xf numFmtId="0" fontId="6" fillId="0" borderId="0" xfId="0" applyNumberFormat="1" applyFont="1" applyBorder="1" applyAlignment="1">
      <alignment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zoomScale="85" zoomScaleNormal="85" workbookViewId="0">
      <selection activeCell="E4" sqref="E4"/>
    </sheetView>
  </sheetViews>
  <sheetFormatPr defaultColWidth="7.28515625" defaultRowHeight="15" x14ac:dyDescent="0.25"/>
  <cols>
    <col min="1" max="1" width="54.28515625" bestFit="1" customWidth="1"/>
    <col min="2" max="2" width="14.5703125" bestFit="1" customWidth="1"/>
    <col min="3" max="3" width="13.7109375" bestFit="1" customWidth="1"/>
    <col min="4" max="4" width="14.5703125" bestFit="1" customWidth="1"/>
    <col min="5" max="5" width="7.42578125" customWidth="1"/>
  </cols>
  <sheetData>
    <row r="1" spans="1:7" ht="34.5" customHeight="1" x14ac:dyDescent="0.25">
      <c r="A1" s="14" t="s">
        <v>26</v>
      </c>
      <c r="B1" s="14"/>
      <c r="C1" s="14"/>
      <c r="D1" s="14"/>
      <c r="E1" s="14"/>
      <c r="F1" s="11"/>
      <c r="G1" s="11"/>
    </row>
    <row r="2" spans="1:7" ht="15" customHeight="1" x14ac:dyDescent="0.25">
      <c r="A2" s="14" t="s">
        <v>24</v>
      </c>
      <c r="B2" s="14"/>
      <c r="C2" s="14"/>
      <c r="D2" s="14"/>
      <c r="E2" s="14"/>
      <c r="F2" s="11"/>
      <c r="G2" s="11"/>
    </row>
    <row r="3" spans="1:7" ht="15" customHeight="1" x14ac:dyDescent="0.25">
      <c r="F3" s="10"/>
    </row>
    <row r="4" spans="1:7" ht="12" customHeight="1" x14ac:dyDescent="0.25">
      <c r="A4" s="1"/>
      <c r="B4" s="1"/>
      <c r="C4" s="1"/>
      <c r="D4" s="1"/>
      <c r="E4" s="15" t="s">
        <v>27</v>
      </c>
    </row>
    <row r="5" spans="1:7" ht="34.5" customHeight="1" x14ac:dyDescent="0.25">
      <c r="A5" s="6" t="s">
        <v>0</v>
      </c>
      <c r="B5" s="7" t="s">
        <v>25</v>
      </c>
      <c r="C5" s="7" t="s">
        <v>1</v>
      </c>
      <c r="D5" s="7" t="s">
        <v>2</v>
      </c>
      <c r="E5" s="7" t="s">
        <v>3</v>
      </c>
    </row>
    <row r="6" spans="1:7" ht="11.25" customHeight="1" x14ac:dyDescent="0.25">
      <c r="A6" s="3">
        <v>1</v>
      </c>
      <c r="B6" s="4">
        <v>3</v>
      </c>
      <c r="C6" s="4">
        <v>6</v>
      </c>
      <c r="D6" s="4">
        <v>9</v>
      </c>
      <c r="E6" s="4">
        <v>11</v>
      </c>
    </row>
    <row r="7" spans="1:7" ht="24.75" customHeight="1" x14ac:dyDescent="0.25">
      <c r="A7" s="2" t="s">
        <v>4</v>
      </c>
      <c r="B7" s="12">
        <v>777341792.88</v>
      </c>
      <c r="C7" s="12">
        <v>183910309.02000001</v>
      </c>
      <c r="D7" s="5">
        <f t="shared" ref="D7:D26" si="0">B7-C7</f>
        <v>593431483.86000001</v>
      </c>
      <c r="E7" s="5">
        <f>C7/B7*100</f>
        <v>23.658873188668327</v>
      </c>
    </row>
    <row r="8" spans="1:7" ht="24.75" customHeight="1" x14ac:dyDescent="0.25">
      <c r="A8" s="2" t="s">
        <v>5</v>
      </c>
      <c r="B8" s="12">
        <v>8183501390.0900002</v>
      </c>
      <c r="C8" s="12">
        <v>1849863266.22</v>
      </c>
      <c r="D8" s="5">
        <f t="shared" si="0"/>
        <v>6333638123.8699999</v>
      </c>
      <c r="E8" s="5">
        <f t="shared" ref="E8:E26" si="1">C8/B8*100</f>
        <v>22.604789539843356</v>
      </c>
    </row>
    <row r="9" spans="1:7" ht="24.75" customHeight="1" x14ac:dyDescent="0.25">
      <c r="A9" s="2" t="s">
        <v>6</v>
      </c>
      <c r="B9" s="12">
        <v>138238337.08000001</v>
      </c>
      <c r="C9" s="12">
        <v>14770632.859999999</v>
      </c>
      <c r="D9" s="5">
        <f t="shared" si="0"/>
        <v>123467704.22000001</v>
      </c>
      <c r="E9" s="5">
        <f t="shared" si="1"/>
        <v>10.684903458764898</v>
      </c>
    </row>
    <row r="10" spans="1:7" ht="24.75" customHeight="1" x14ac:dyDescent="0.25">
      <c r="A10" s="2" t="s">
        <v>7</v>
      </c>
      <c r="B10" s="12">
        <v>484753110.81999999</v>
      </c>
      <c r="C10" s="12">
        <v>107256929.17</v>
      </c>
      <c r="D10" s="5">
        <f t="shared" si="0"/>
        <v>377496181.64999998</v>
      </c>
      <c r="E10" s="5">
        <f t="shared" si="1"/>
        <v>22.126094041679494</v>
      </c>
    </row>
    <row r="11" spans="1:7" ht="24.75" customHeight="1" x14ac:dyDescent="0.25">
      <c r="A11" s="2" t="s">
        <v>8</v>
      </c>
      <c r="B11" s="12">
        <v>7442000</v>
      </c>
      <c r="C11" s="12">
        <v>1020536.92</v>
      </c>
      <c r="D11" s="5">
        <f t="shared" si="0"/>
        <v>6421463.0800000001</v>
      </c>
      <c r="E11" s="5">
        <f t="shared" si="1"/>
        <v>13.71320773985488</v>
      </c>
    </row>
    <row r="12" spans="1:7" ht="24.75" customHeight="1" x14ac:dyDescent="0.25">
      <c r="A12" s="2" t="s">
        <v>9</v>
      </c>
      <c r="B12" s="12">
        <v>32856530</v>
      </c>
      <c r="C12" s="12">
        <v>4787312.3899999997</v>
      </c>
      <c r="D12" s="5">
        <f t="shared" si="0"/>
        <v>28069217.609999999</v>
      </c>
      <c r="E12" s="5">
        <f t="shared" si="1"/>
        <v>14.570352955713824</v>
      </c>
    </row>
    <row r="13" spans="1:7" ht="24.75" customHeight="1" x14ac:dyDescent="0.25">
      <c r="A13" s="2" t="s">
        <v>10</v>
      </c>
      <c r="B13" s="12">
        <v>214710315.40000001</v>
      </c>
      <c r="C13" s="12">
        <v>40407513.350000001</v>
      </c>
      <c r="D13" s="5">
        <f t="shared" si="0"/>
        <v>174302802.05000001</v>
      </c>
      <c r="E13" s="5">
        <f t="shared" si="1"/>
        <v>18.819549156137096</v>
      </c>
    </row>
    <row r="14" spans="1:7" ht="24.75" customHeight="1" x14ac:dyDescent="0.25">
      <c r="A14" s="2" t="s">
        <v>11</v>
      </c>
      <c r="B14" s="12">
        <v>164001716.08000001</v>
      </c>
      <c r="C14" s="12">
        <v>26598826.800000001</v>
      </c>
      <c r="D14" s="5">
        <f t="shared" si="0"/>
        <v>137402889.28</v>
      </c>
      <c r="E14" s="5">
        <f t="shared" si="1"/>
        <v>16.218627119136421</v>
      </c>
    </row>
    <row r="15" spans="1:7" ht="33.75" x14ac:dyDescent="0.25">
      <c r="A15" s="2" t="s">
        <v>12</v>
      </c>
      <c r="B15" s="12">
        <v>399093390</v>
      </c>
      <c r="C15" s="12">
        <v>15853114.84</v>
      </c>
      <c r="D15" s="5">
        <f t="shared" si="0"/>
        <v>383240275.16000003</v>
      </c>
      <c r="E15" s="5">
        <f t="shared" si="1"/>
        <v>3.9722819864292913</v>
      </c>
    </row>
    <row r="16" spans="1:7" ht="24.75" customHeight="1" x14ac:dyDescent="0.25">
      <c r="A16" s="2" t="s">
        <v>13</v>
      </c>
      <c r="B16" s="12">
        <v>6000000</v>
      </c>
      <c r="C16" s="12">
        <v>1377319</v>
      </c>
      <c r="D16" s="5">
        <f t="shared" si="0"/>
        <v>4622681</v>
      </c>
      <c r="E16" s="5">
        <f t="shared" si="1"/>
        <v>22.955316666666668</v>
      </c>
    </row>
    <row r="17" spans="1:5" ht="24.75" customHeight="1" x14ac:dyDescent="0.25">
      <c r="A17" s="2" t="s">
        <v>14</v>
      </c>
      <c r="B17" s="12">
        <v>1896858813.5799999</v>
      </c>
      <c r="C17" s="12">
        <v>346216047.77999997</v>
      </c>
      <c r="D17" s="5">
        <f t="shared" si="0"/>
        <v>1550642765.8</v>
      </c>
      <c r="E17" s="5">
        <f t="shared" si="1"/>
        <v>18.252072600309972</v>
      </c>
    </row>
    <row r="18" spans="1:5" ht="24.75" customHeight="1" x14ac:dyDescent="0.25">
      <c r="A18" s="2" t="s">
        <v>15</v>
      </c>
      <c r="B18" s="12">
        <v>139275329.99000001</v>
      </c>
      <c r="C18" s="12">
        <v>25763367</v>
      </c>
      <c r="D18" s="5">
        <f t="shared" si="0"/>
        <v>113511962.99000001</v>
      </c>
      <c r="E18" s="5">
        <f t="shared" si="1"/>
        <v>18.498155417653518</v>
      </c>
    </row>
    <row r="19" spans="1:5" ht="24.75" customHeight="1" x14ac:dyDescent="0.25">
      <c r="A19" s="2" t="s">
        <v>16</v>
      </c>
      <c r="B19" s="12">
        <v>968469200</v>
      </c>
      <c r="C19" s="12">
        <v>340870161.91000003</v>
      </c>
      <c r="D19" s="5">
        <f t="shared" si="0"/>
        <v>627599038.08999991</v>
      </c>
      <c r="E19" s="5">
        <f t="shared" si="1"/>
        <v>35.196799434612899</v>
      </c>
    </row>
    <row r="20" spans="1:5" ht="24.75" customHeight="1" x14ac:dyDescent="0.25">
      <c r="A20" s="2" t="s">
        <v>17</v>
      </c>
      <c r="B20" s="12">
        <v>292768784.55000001</v>
      </c>
      <c r="C20" s="12">
        <v>62365583</v>
      </c>
      <c r="D20" s="5">
        <f t="shared" si="0"/>
        <v>230403201.55000001</v>
      </c>
      <c r="E20" s="5">
        <f t="shared" si="1"/>
        <v>21.301991978365781</v>
      </c>
    </row>
    <row r="21" spans="1:5" ht="24.75" customHeight="1" x14ac:dyDescent="0.25">
      <c r="A21" s="2" t="s">
        <v>18</v>
      </c>
      <c r="B21" s="12">
        <v>10721784.41</v>
      </c>
      <c r="C21" s="12">
        <v>249727.05</v>
      </c>
      <c r="D21" s="5">
        <f t="shared" si="0"/>
        <v>10472057.359999999</v>
      </c>
      <c r="E21" s="5">
        <f t="shared" si="1"/>
        <v>2.3291556745636894</v>
      </c>
    </row>
    <row r="22" spans="1:5" ht="24.75" customHeight="1" x14ac:dyDescent="0.25">
      <c r="A22" s="2" t="s">
        <v>19</v>
      </c>
      <c r="B22" s="12">
        <v>2362339114.4499998</v>
      </c>
      <c r="C22" s="12">
        <v>371496503.36000001</v>
      </c>
      <c r="D22" s="5">
        <f t="shared" si="0"/>
        <v>1990842611.0899997</v>
      </c>
      <c r="E22" s="5">
        <f t="shared" si="1"/>
        <v>15.725790640624934</v>
      </c>
    </row>
    <row r="23" spans="1:5" ht="24.75" customHeight="1" x14ac:dyDescent="0.25">
      <c r="A23" s="2" t="s">
        <v>20</v>
      </c>
      <c r="B23" s="12">
        <v>7985453261.3100004</v>
      </c>
      <c r="C23" s="12">
        <v>769699389.72000003</v>
      </c>
      <c r="D23" s="5">
        <f t="shared" si="0"/>
        <v>7215753871.5900002</v>
      </c>
      <c r="E23" s="5">
        <f t="shared" si="1"/>
        <v>9.6387689531568572</v>
      </c>
    </row>
    <row r="24" spans="1:5" ht="24.75" customHeight="1" x14ac:dyDescent="0.25">
      <c r="A24" s="2" t="s">
        <v>21</v>
      </c>
      <c r="B24" s="12">
        <v>57544422.170000002</v>
      </c>
      <c r="C24" s="12">
        <v>15485585.75</v>
      </c>
      <c r="D24" s="5">
        <f t="shared" si="0"/>
        <v>42058836.420000002</v>
      </c>
      <c r="E24" s="5">
        <f t="shared" si="1"/>
        <v>26.910663390192486</v>
      </c>
    </row>
    <row r="25" spans="1:5" ht="24.75" customHeight="1" x14ac:dyDescent="0.25">
      <c r="A25" s="2" t="s">
        <v>22</v>
      </c>
      <c r="B25" s="12">
        <v>163448113.34</v>
      </c>
      <c r="C25" s="12">
        <v>32407665.920000002</v>
      </c>
      <c r="D25" s="5">
        <f t="shared" si="0"/>
        <v>131040447.42</v>
      </c>
      <c r="E25" s="5">
        <f t="shared" si="1"/>
        <v>19.82749464509665</v>
      </c>
    </row>
    <row r="26" spans="1:5" s="9" customFormat="1" ht="24.75" customHeight="1" x14ac:dyDescent="0.25">
      <c r="A26" s="8" t="s">
        <v>23</v>
      </c>
      <c r="B26" s="13">
        <v>24284817406.150002</v>
      </c>
      <c r="C26" s="13">
        <v>4210399792.0599999</v>
      </c>
      <c r="D26" s="5">
        <f t="shared" si="0"/>
        <v>20074417614.09</v>
      </c>
      <c r="E26" s="5">
        <f t="shared" si="1"/>
        <v>17.337580602906812</v>
      </c>
    </row>
    <row r="27" spans="1:5" ht="11.25" customHeight="1" x14ac:dyDescent="0.25">
      <c r="A27" s="1"/>
      <c r="B27" s="1"/>
      <c r="C27" s="1"/>
      <c r="D27" s="1"/>
      <c r="E27" s="1"/>
    </row>
  </sheetData>
  <mergeCells count="2">
    <mergeCell ref="A1:E1"/>
    <mergeCell ref="A2:E2"/>
  </mergeCells>
  <pageMargins left="0.23622047244094491" right="0.23622047244094491" top="0.39370078740157483" bottom="0.23622047244094491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Afromeev</cp:lastModifiedBy>
  <dcterms:created xsi:type="dcterms:W3CDTF">2021-04-12T14:52:46Z</dcterms:created>
  <dcterms:modified xsi:type="dcterms:W3CDTF">2024-04-03T13:08:00Z</dcterms:modified>
</cp:coreProperties>
</file>